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清单报价表" sheetId="1" r:id="rId1"/>
    <sheet name="综合单价分析表" sheetId="2" r:id="rId2"/>
    <sheet name="Sheet3" sheetId="3" r:id="rId3"/>
  </sheets>
  <definedNames>
    <definedName name="_xlnm.Print_Area" localSheetId="0">清单报价表!$A$1:$H$25</definedName>
    <definedName name="_xlnm.Print_Area" localSheetId="1">综合单价分析表!$A$1:$I$25</definedName>
    <definedName name="_xlnm.Print_Titles" localSheetId="0">清单报价表!$1:$2</definedName>
    <definedName name="_xlnm.Print_Titles" localSheetId="1">综合单价分析表!$1:$3</definedName>
  </definedNames>
  <calcPr calcId="144525"/>
</workbook>
</file>

<file path=xl/sharedStrings.xml><?xml version="1.0" encoding="utf-8"?>
<sst xmlns="http://schemas.openxmlformats.org/spreadsheetml/2006/main" count="80" uniqueCount="72">
  <si>
    <t>GZ143地块房地产项目扬州印象馆钢结构采光顶报价清单</t>
  </si>
  <si>
    <t>序
号</t>
  </si>
  <si>
    <t>项目名称</t>
  </si>
  <si>
    <t>项目特征</t>
  </si>
  <si>
    <t>单位</t>
  </si>
  <si>
    <t>数量</t>
  </si>
  <si>
    <t>全费用固定单价（元）</t>
  </si>
  <si>
    <t>合价（元）</t>
  </si>
  <si>
    <t>备注</t>
  </si>
  <si>
    <t>一</t>
  </si>
  <si>
    <t>招标人提供的参考清单</t>
  </si>
  <si>
    <t>钢箱梁制、安</t>
  </si>
  <si>
    <t>1、钢材品种：Q355B,未尽之处详采光顶施工图
2、工程量包含箱梁、加劲肋、筋板、箱梁耳板、 支座及支座过渡板制安
3、氯丁橡胶垫包含在本清单报价中
4、箱梁下弦拉索另计
5、除锈要求:钢构表面均应进行喷射除锈,除锈等级为Sa2.5级。在钢材表面除锈检验合格后,应在要求时限内进行涂装。现场补漆应用电动工具除锈,达到St3级。
6、防腐要求：母漆(二道)(2x45μm),常温氟碳面漆(二道)(2x40μm),涂层干膜总厚度为150μm,其允许偏差为-25μm。                                                                                                               7、以上清单描术未尽之处以施工图及施工验收规范要求为准。
8、投标人根据招标人提供的施工图自行深化，并得到建设单位、监理单位、设计单位的认可。</t>
  </si>
  <si>
    <t>T</t>
  </si>
  <si>
    <t>型钢连系梁、系杆制安</t>
  </si>
  <si>
    <t>1、钢材品种：Q355B,未尽之处详采光顶施工图
2、工程量包含连系梁 、系杆等各型杆件、支座板、 支座过渡板制安
3、箱梁下弦拉索另计
4、除锈要求:钢构表面均应进行喷射除锈,除锈等级为Sa2.5级。在钢材表面除锈检验合格后,应在要求时限内进行涂装。现场补漆应用电动工具除锈,达到St3级。
5、母漆(二道)(2x45μm),常温氟碳面漆(二道)(2x40μm),涂层干膜总厚度为150μm,其允许偏差为-25μm。                                                                                                               6、以上清单描术未尽之处以施工图及施工验收规范要求为准。
7、投标人根据招标人提供的施工图自行深化，并得到建设单位、监理单位、设计单位的认可。</t>
  </si>
  <si>
    <t>采光顶铝板面层</t>
  </si>
  <si>
    <t>1、中庭采光屋面                                         
2、投标人按图纸要求自行深化设计                              
3、玻璃固定方式:详节点大样
4、铝板:3厚铝单板
5、内置100mm岩棉保温层（带铝箔+不锈钢钢丝网）
6、L50x50x5热镀锌角钢@分格
7、基层钢结构体系不在本清单报价，另计
8、清单工程量:按铝板成品表面积计算
9、报价中含安装连接件、泡沫条、耐候密封胶等安装附材
10、以上清单描术未尽之处以施工图及施工验收规范要求为准。
11、投标人根据招标人提供的施工图自行深化，并得到建设单位、监理单位、设计单位的认可。</t>
  </si>
  <si>
    <t>m2</t>
  </si>
  <si>
    <t>采光顶玻璃面层</t>
  </si>
  <si>
    <t>1、中庭采光屋面                                          
2、投标人按采光顶图纸要求自行深化设计                               3、铝板固定方式:详节点大样
4、玻璃:8中透光Low-e+12Ar+6+1.52PVB+6钢化中空夹胶玻璃，可破拆玻璃详图示
5、基层钢结构:另计
6、清单工程量:玻璃边线水平投影面积。
7、报价中含3mm厚U形槽连接件、铝合金附框、5mm厚绝缘垫片、泡沫条、耐候密封胶等安装附材
8、以上清单描术未尽之处以施工图及施工验收规范要求为准
9、投标人根据招标人提供的施工图自行深化，并得到建设单位、监理单位、设计单位的认可。</t>
  </si>
  <si>
    <t>钢拉索</t>
  </si>
  <si>
    <t>1、箱梁下弧钢拉索 
2、Φ56钢索，含端头夹具，销栓、张紧装置                                        
3、投标人按图纸要求委托专业索具厂家深化                               
4、以上清单描术未尽之处以施工图及施工验收规范要求为准</t>
  </si>
  <si>
    <t>根</t>
  </si>
  <si>
    <t>钢结构表面防火保护层</t>
  </si>
  <si>
    <r>
      <rPr>
        <sz val="9"/>
        <color indexed="8"/>
        <rFont val="宋体"/>
        <charset val="134"/>
      </rPr>
      <t>1、防火保护层类型:非膨胀型;
2、防火保护层等效热传导系数λi=0.05W(</t>
    </r>
    <r>
      <rPr>
        <sz val="12"/>
        <color rgb="FF000000"/>
        <rFont val="宋体"/>
        <charset val="134"/>
      </rPr>
      <t>m.</t>
    </r>
    <r>
      <rPr>
        <vertAlign val="superscript"/>
        <sz val="12"/>
        <color rgb="FF000000"/>
        <rFont val="宋体"/>
        <charset val="134"/>
      </rPr>
      <t>。</t>
    </r>
    <r>
      <rPr>
        <sz val="12"/>
        <color rgb="FF000000"/>
        <rFont val="宋体"/>
        <charset val="134"/>
      </rPr>
      <t>C</t>
    </r>
    <r>
      <rPr>
        <sz val="9"/>
        <color rgb="FF000000"/>
        <rFont val="宋体"/>
        <charset val="134"/>
      </rPr>
      <t>);
3、防火材料厚度:20mm。
4、本工程耐火等级为2级,主要承重构件中钢柱耐火极限≥2.5小时;梁耐火极限≥1.5小时;屋面钢结构及楼板耐火极限≥1.0小时。
5、工程中选用的钢结构防火涂料与防锈蚀油漆(涂料)之间应进行相容性试验及耐久性,试验合格后方可使用。必须有国家检测机构对其耐火性能认可的检测报告及生产许可证。
6、以上清单描术未尽之处以施工图及施工验收规范要求为准</t>
    </r>
  </si>
  <si>
    <t>钢结构脚手架</t>
  </si>
  <si>
    <t>1、完成采光顶工程所需所有脚手架</t>
  </si>
  <si>
    <t>项</t>
  </si>
  <si>
    <t>大型机械设备进出场及安拆</t>
  </si>
  <si>
    <t>完成采光顶工程所需机械进退场费用</t>
  </si>
  <si>
    <t>小  计</t>
  </si>
  <si>
    <t>元</t>
  </si>
  <si>
    <t>二</t>
  </si>
  <si>
    <t>投标人认为应增补清单报价子目</t>
  </si>
  <si>
    <t>....</t>
  </si>
  <si>
    <t>三</t>
  </si>
  <si>
    <t>投标总价    (一）+（二）</t>
  </si>
  <si>
    <t xml:space="preserve">    报价说明：1）各报价单位需认真阅读招标文件及施工图纸，如有疑问请答疑。</t>
  </si>
  <si>
    <t xml:space="preserve">     2）本次报价表中全费用单价作为图纸图纸内完成各项工作的依据。全费用单价包含人材机、管理费、组织措施费、施工材料及辅材的损耗、脚手架费用、施工用水电费、材料采保费、各项验检测费、机械现场停置费、滞工费、试验费、安全文明施工措施费、临时设施费、已完工程保护费、竣工保洁、风险、规费、利润及税金（增值税专用发票税率9%）等一切费用，同时还包括市场调价风险。</t>
  </si>
  <si>
    <t xml:space="preserve">     3）如投标人认为招标人提供的清单存在：工程量偏差、内容缺项等疏漏情形时；可自行增补清单报价子目，否则，招标人将认为所有工程量及清单特征描术的偏离，均含在投标有所报总价中。</t>
  </si>
  <si>
    <t xml:space="preserve">     4）本次报价已充分考虑现场实际，并完全接受招标文件的内容要求，自行解决施工中遇到的困难。
</t>
  </si>
  <si>
    <t>报价人：   （盖章）</t>
  </si>
  <si>
    <t>授权委托人（或法人代表）签章：</t>
  </si>
  <si>
    <t>日期：</t>
  </si>
  <si>
    <t>全费用综合单价分析表</t>
  </si>
  <si>
    <t xml:space="preserve">                                                                              单位 ：</t>
  </si>
  <si>
    <t>全费用综合单价组成</t>
  </si>
  <si>
    <t>产地/品牌</t>
  </si>
  <si>
    <t>规格型号</t>
  </si>
  <si>
    <t>单位用量</t>
  </si>
  <si>
    <t>单  价</t>
  </si>
  <si>
    <t xml:space="preserve">① </t>
  </si>
  <si>
    <t>材</t>
  </si>
  <si>
    <t>料</t>
  </si>
  <si>
    <t>费</t>
  </si>
  <si>
    <t>②人工费</t>
  </si>
  <si>
    <t>③机械费</t>
  </si>
  <si>
    <t>④深化设计费、检测费</t>
  </si>
  <si>
    <t xml:space="preserve">                 </t>
  </si>
  <si>
    <t>⑤措施及其他费</t>
  </si>
  <si>
    <t>⑥直接费小计</t>
  </si>
  <si>
    <t>①+②+③+④+⑤</t>
  </si>
  <si>
    <r>
      <rPr>
        <sz val="10"/>
        <color rgb="FF000000"/>
        <rFont val="宋体"/>
        <charset val="134"/>
      </rPr>
      <t>⑦管理费及</t>
    </r>
    <r>
      <rPr>
        <sz val="10"/>
        <color rgb="FF000000"/>
        <rFont val="宋体"/>
        <charset val="134"/>
        <scheme val="minor"/>
      </rPr>
      <t>利润</t>
    </r>
  </si>
  <si>
    <t>⑥x 2%</t>
  </si>
  <si>
    <t>⑧税金（9%增值税专用发票）</t>
  </si>
  <si>
    <t>（⑥+⑦）*9 %</t>
  </si>
  <si>
    <t>全费用综合单价（元）</t>
  </si>
  <si>
    <t>说明：此表格式中费用组成仅供各投标人参考，投标人可自行增减。</t>
  </si>
  <si>
    <t xml:space="preserve"> </t>
  </si>
  <si>
    <t>投标单位（盖章）：               有效期：从报价之日起至工程竣工之日止</t>
  </si>
  <si>
    <t>报价日期：     年    月 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</si>
</sst>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2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color indexed="8"/>
      <name val="宋体"/>
      <charset val="134"/>
    </font>
    <font>
      <b/>
      <sz val="9"/>
      <color rgb="FF000000"/>
      <name val="宋体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  <font>
      <vertAlign val="superscript"/>
      <sz val="12"/>
      <color rgb="FF000000"/>
      <name val="宋体"/>
      <charset val="134"/>
    </font>
    <font>
      <sz val="9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15" borderId="13" applyNumberFormat="0" applyAlignment="0" applyProtection="0">
      <alignment vertical="center"/>
    </xf>
    <xf numFmtId="0" fontId="29" fillId="15" borderId="9" applyNumberFormat="0" applyAlignment="0" applyProtection="0">
      <alignment vertical="center"/>
    </xf>
    <xf numFmtId="0" fontId="30" fillId="16" borderId="14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 readingOrder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176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3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 applyProtection="1">
      <alignment horizontal="center" vertical="center" wrapText="1" readingOrder="1"/>
    </xf>
    <xf numFmtId="0" fontId="10" fillId="4" borderId="1" xfId="0" applyNumberFormat="1" applyFont="1" applyFill="1" applyBorder="1" applyAlignment="1" applyProtection="1">
      <alignment vertical="center" wrapText="1" readingOrder="1"/>
    </xf>
    <xf numFmtId="0" fontId="10" fillId="4" borderId="1" xfId="0" applyNumberFormat="1" applyFont="1" applyFill="1" applyBorder="1" applyAlignment="1" applyProtection="1">
      <alignment horizontal="center" vertical="center" wrapText="1" readingOrder="1"/>
    </xf>
    <xf numFmtId="176" fontId="10" fillId="4" borderId="1" xfId="0" applyNumberFormat="1" applyFont="1" applyFill="1" applyBorder="1" applyAlignment="1" applyProtection="1">
      <alignment horizontal="center" vertical="center" wrapText="1" readingOrder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 applyProtection="1">
      <alignment horizontal="left" vertical="center" wrapText="1" readingOrder="1"/>
    </xf>
    <xf numFmtId="0" fontId="12" fillId="2" borderId="7" xfId="0" applyNumberFormat="1" applyFont="1" applyFill="1" applyBorder="1" applyAlignment="1" applyProtection="1">
      <alignment horizontal="left" vertical="center" wrapText="1" readingOrder="1"/>
    </xf>
    <xf numFmtId="0" fontId="12" fillId="2" borderId="3" xfId="0" applyNumberFormat="1" applyFont="1" applyFill="1" applyBorder="1" applyAlignment="1" applyProtection="1">
      <alignment horizontal="left" vertical="center" wrapText="1" readingOrder="1"/>
    </xf>
    <xf numFmtId="0" fontId="13" fillId="4" borderId="1" xfId="0" applyNumberFormat="1" applyFont="1" applyFill="1" applyBorder="1" applyAlignment="1" applyProtection="1">
      <alignment horizontal="center" vertical="center" wrapText="1" readingOrder="1"/>
    </xf>
    <xf numFmtId="0" fontId="10" fillId="4" borderId="1" xfId="0" applyNumberFormat="1" applyFont="1" applyFill="1" applyBorder="1" applyAlignment="1" applyProtection="1">
      <alignment horizontal="left" vertical="center" wrapText="1" readingOrder="1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176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4" borderId="1" xfId="0" applyNumberFormat="1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 readingOrder="1"/>
    </xf>
    <xf numFmtId="0" fontId="13" fillId="5" borderId="3" xfId="0" applyFont="1" applyFill="1" applyBorder="1" applyAlignment="1">
      <alignment horizontal="center" vertical="center" wrapText="1" readingOrder="1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176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pane ySplit="2" topLeftCell="A4" activePane="bottomLeft" state="frozen"/>
      <selection/>
      <selection pane="bottomLeft" activeCell="C16" sqref="C16"/>
    </sheetView>
  </sheetViews>
  <sheetFormatPr defaultColWidth="9" defaultRowHeight="13.5" outlineLevelCol="7"/>
  <cols>
    <col min="1" max="1" width="6.25" customWidth="1"/>
    <col min="2" max="2" width="13.1333333333333" customWidth="1"/>
    <col min="3" max="3" width="46.875" customWidth="1"/>
    <col min="6" max="6" width="10.1333333333333" customWidth="1"/>
    <col min="7" max="7" width="13" customWidth="1"/>
    <col min="8" max="8" width="15.375" customWidth="1"/>
  </cols>
  <sheetData>
    <row r="1" ht="18.75" spans="1:8">
      <c r="A1" s="23" t="s">
        <v>0</v>
      </c>
      <c r="B1" s="23"/>
      <c r="C1" s="23"/>
      <c r="D1" s="23"/>
      <c r="E1" s="23"/>
      <c r="F1" s="23"/>
      <c r="G1" s="23"/>
      <c r="H1" s="23"/>
    </row>
    <row r="2" ht="24" spans="1:8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</row>
    <row r="3" ht="29" customHeight="1" spans="1:8">
      <c r="A3" s="25" t="s">
        <v>9</v>
      </c>
      <c r="B3" s="26" t="s">
        <v>10</v>
      </c>
      <c r="C3" s="27"/>
      <c r="D3" s="28"/>
      <c r="E3" s="28"/>
      <c r="F3" s="28"/>
      <c r="G3" s="28"/>
      <c r="H3" s="28"/>
    </row>
    <row r="4" ht="153" customHeight="1" spans="1:8">
      <c r="A4" s="29">
        <v>1</v>
      </c>
      <c r="B4" s="30" t="s">
        <v>11</v>
      </c>
      <c r="C4" s="30" t="s">
        <v>12</v>
      </c>
      <c r="D4" s="29" t="s">
        <v>13</v>
      </c>
      <c r="E4" s="29">
        <v>19.682</v>
      </c>
      <c r="F4" s="31"/>
      <c r="G4" s="32">
        <f t="shared" ref="G4:G11" si="0">E4*F4</f>
        <v>0</v>
      </c>
      <c r="H4" s="33"/>
    </row>
    <row r="5" ht="130" customHeight="1" spans="1:8">
      <c r="A5" s="29">
        <v>2</v>
      </c>
      <c r="B5" s="30" t="s">
        <v>14</v>
      </c>
      <c r="C5" s="30" t="s">
        <v>15</v>
      </c>
      <c r="D5" s="29" t="s">
        <v>13</v>
      </c>
      <c r="E5" s="29">
        <v>38.634</v>
      </c>
      <c r="F5" s="31"/>
      <c r="G5" s="32">
        <f t="shared" si="0"/>
        <v>0</v>
      </c>
      <c r="H5" s="33"/>
    </row>
    <row r="6" ht="142" customHeight="1" spans="1:8">
      <c r="A6" s="29">
        <v>3</v>
      </c>
      <c r="B6" s="30" t="s">
        <v>16</v>
      </c>
      <c r="C6" s="30" t="s">
        <v>17</v>
      </c>
      <c r="D6" s="29" t="s">
        <v>18</v>
      </c>
      <c r="E6" s="29">
        <v>521.2</v>
      </c>
      <c r="F6" s="31"/>
      <c r="G6" s="32">
        <f t="shared" si="0"/>
        <v>0</v>
      </c>
      <c r="H6" s="33"/>
    </row>
    <row r="7" ht="136" customHeight="1" spans="1:8">
      <c r="A7" s="29">
        <v>4</v>
      </c>
      <c r="B7" s="30" t="s">
        <v>19</v>
      </c>
      <c r="C7" s="30" t="s">
        <v>20</v>
      </c>
      <c r="D7" s="29" t="s">
        <v>18</v>
      </c>
      <c r="E7" s="29">
        <v>349.26</v>
      </c>
      <c r="F7" s="31"/>
      <c r="G7" s="32">
        <f t="shared" si="0"/>
        <v>0</v>
      </c>
      <c r="H7" s="33"/>
    </row>
    <row r="8" ht="51" customHeight="1" spans="1:8">
      <c r="A8" s="29">
        <v>5</v>
      </c>
      <c r="B8" s="30" t="s">
        <v>21</v>
      </c>
      <c r="C8" s="30" t="s">
        <v>22</v>
      </c>
      <c r="D8" s="29" t="s">
        <v>23</v>
      </c>
      <c r="E8" s="29">
        <v>6</v>
      </c>
      <c r="F8" s="31"/>
      <c r="G8" s="32">
        <f t="shared" si="0"/>
        <v>0</v>
      </c>
      <c r="H8" s="33"/>
    </row>
    <row r="9" ht="117" customHeight="1" spans="1:8">
      <c r="A9" s="29">
        <v>6</v>
      </c>
      <c r="B9" s="34" t="s">
        <v>24</v>
      </c>
      <c r="C9" s="30" t="s">
        <v>25</v>
      </c>
      <c r="D9" s="29" t="s">
        <v>18</v>
      </c>
      <c r="E9" s="29">
        <v>801.8</v>
      </c>
      <c r="F9" s="31"/>
      <c r="G9" s="32">
        <f t="shared" si="0"/>
        <v>0</v>
      </c>
      <c r="H9" s="33"/>
    </row>
    <row r="10" ht="26" customHeight="1" spans="1:8">
      <c r="A10" s="29">
        <v>7</v>
      </c>
      <c r="B10" s="30" t="s">
        <v>26</v>
      </c>
      <c r="C10" s="30" t="s">
        <v>27</v>
      </c>
      <c r="D10" s="29" t="s">
        <v>28</v>
      </c>
      <c r="E10" s="29">
        <v>1</v>
      </c>
      <c r="F10" s="31"/>
      <c r="G10" s="32">
        <f t="shared" si="0"/>
        <v>0</v>
      </c>
      <c r="H10" s="33"/>
    </row>
    <row r="11" ht="29" customHeight="1" spans="1:8">
      <c r="A11" s="29">
        <v>8</v>
      </c>
      <c r="B11" s="30" t="s">
        <v>29</v>
      </c>
      <c r="C11" s="30" t="s">
        <v>30</v>
      </c>
      <c r="D11" s="29" t="s">
        <v>28</v>
      </c>
      <c r="E11" s="29">
        <v>1</v>
      </c>
      <c r="F11" s="31"/>
      <c r="G11" s="32">
        <f t="shared" si="0"/>
        <v>0</v>
      </c>
      <c r="H11" s="33"/>
    </row>
    <row r="12" ht="29" customHeight="1" spans="1:8">
      <c r="A12" s="35">
        <v>9</v>
      </c>
      <c r="B12" s="36" t="s">
        <v>31</v>
      </c>
      <c r="C12" s="37"/>
      <c r="D12" s="38" t="s">
        <v>32</v>
      </c>
      <c r="E12" s="38"/>
      <c r="F12" s="38"/>
      <c r="G12" s="39">
        <f>SUM(G4:G11)</f>
        <v>0</v>
      </c>
      <c r="H12" s="37"/>
    </row>
    <row r="13" ht="29" customHeight="1" spans="1:8">
      <c r="A13" s="40" t="s">
        <v>33</v>
      </c>
      <c r="B13" s="41" t="s">
        <v>34</v>
      </c>
      <c r="C13" s="42"/>
      <c r="D13" s="42"/>
      <c r="E13" s="42"/>
      <c r="F13" s="42"/>
      <c r="G13" s="42"/>
      <c r="H13" s="43"/>
    </row>
    <row r="14" ht="29" customHeight="1" spans="1:8">
      <c r="A14" s="29">
        <v>1</v>
      </c>
      <c r="B14" s="30"/>
      <c r="C14" s="30"/>
      <c r="D14" s="29"/>
      <c r="E14" s="29"/>
      <c r="F14" s="31"/>
      <c r="G14" s="32">
        <f>E14*F14</f>
        <v>0</v>
      </c>
      <c r="H14" s="33"/>
    </row>
    <row r="15" ht="29" customHeight="1" spans="1:8">
      <c r="A15" s="29">
        <v>2</v>
      </c>
      <c r="B15" s="30"/>
      <c r="C15" s="30"/>
      <c r="D15" s="29"/>
      <c r="E15" s="29"/>
      <c r="F15" s="31"/>
      <c r="G15" s="32">
        <f>E15*F15</f>
        <v>0</v>
      </c>
      <c r="H15" s="33"/>
    </row>
    <row r="16" ht="29" customHeight="1" spans="1:8">
      <c r="A16" s="29" t="s">
        <v>35</v>
      </c>
      <c r="B16" s="30"/>
      <c r="C16" s="30"/>
      <c r="D16" s="29"/>
      <c r="E16" s="29"/>
      <c r="F16" s="31"/>
      <c r="G16" s="32">
        <f>E16*F16</f>
        <v>0</v>
      </c>
      <c r="H16" s="33"/>
    </row>
    <row r="17" ht="29" customHeight="1" spans="1:8">
      <c r="A17" s="35"/>
      <c r="B17" s="44" t="s">
        <v>31</v>
      </c>
      <c r="C17" s="45"/>
      <c r="D17" s="35"/>
      <c r="E17" s="35"/>
      <c r="F17" s="46"/>
      <c r="G17" s="47">
        <f>SUM(G14:G16)</f>
        <v>0</v>
      </c>
      <c r="H17" s="48"/>
    </row>
    <row r="18" ht="39" customHeight="1" spans="1:8">
      <c r="A18" s="49" t="s">
        <v>36</v>
      </c>
      <c r="B18" s="50" t="s">
        <v>37</v>
      </c>
      <c r="C18" s="51"/>
      <c r="D18" s="49"/>
      <c r="E18" s="49"/>
      <c r="F18" s="52"/>
      <c r="G18" s="53">
        <f>G12+G17</f>
        <v>0</v>
      </c>
      <c r="H18" s="49"/>
    </row>
    <row r="19" ht="27" customHeight="1" spans="1:8">
      <c r="A19" s="54" t="s">
        <v>38</v>
      </c>
      <c r="B19" s="54"/>
      <c r="C19" s="54"/>
      <c r="D19" s="54"/>
      <c r="E19" s="54"/>
      <c r="F19" s="54"/>
      <c r="G19" s="54"/>
      <c r="H19" s="54"/>
    </row>
    <row r="20" ht="42" customHeight="1" spans="1:8">
      <c r="A20" s="54" t="s">
        <v>39</v>
      </c>
      <c r="B20" s="54"/>
      <c r="C20" s="54"/>
      <c r="D20" s="54"/>
      <c r="E20" s="54"/>
      <c r="F20" s="54"/>
      <c r="G20" s="54"/>
      <c r="H20" s="54"/>
    </row>
    <row r="21" ht="28" customHeight="1" spans="1:8">
      <c r="A21" s="55" t="s">
        <v>40</v>
      </c>
      <c r="B21" s="55"/>
      <c r="C21" s="55"/>
      <c r="D21" s="55"/>
      <c r="E21" s="55"/>
      <c r="F21" s="55"/>
      <c r="G21" s="55"/>
      <c r="H21" s="55"/>
    </row>
    <row r="22" ht="21" customHeight="1" spans="1:8">
      <c r="A22" s="54" t="s">
        <v>41</v>
      </c>
      <c r="B22" s="54"/>
      <c r="C22" s="54"/>
      <c r="D22" s="54"/>
      <c r="E22" s="54"/>
      <c r="F22" s="54"/>
      <c r="G22" s="54"/>
      <c r="H22" s="54"/>
    </row>
    <row r="23" ht="15" customHeight="1" spans="1:8">
      <c r="A23" s="56"/>
      <c r="B23" s="56"/>
      <c r="C23" s="56"/>
      <c r="D23" s="57"/>
      <c r="E23" s="57"/>
      <c r="F23" s="57"/>
      <c r="G23" s="58" t="s">
        <v>42</v>
      </c>
      <c r="H23" s="58"/>
    </row>
    <row r="24" ht="15" customHeight="1" spans="1:8">
      <c r="A24" s="56"/>
      <c r="B24" s="56"/>
      <c r="C24" s="56"/>
      <c r="D24" s="56"/>
      <c r="E24" s="57"/>
      <c r="F24" s="57"/>
      <c r="G24" s="58" t="s">
        <v>43</v>
      </c>
      <c r="H24" s="58"/>
    </row>
    <row r="25" ht="15" customHeight="1" spans="1:8">
      <c r="A25" s="56"/>
      <c r="B25" s="56"/>
      <c r="C25" s="56"/>
      <c r="D25" s="56"/>
      <c r="E25" s="57"/>
      <c r="F25" s="57"/>
      <c r="G25" s="58" t="s">
        <v>44</v>
      </c>
      <c r="H25" s="58"/>
    </row>
    <row r="26" ht="15" customHeight="1"/>
  </sheetData>
  <mergeCells count="11">
    <mergeCell ref="A1:H1"/>
    <mergeCell ref="B3:C3"/>
    <mergeCell ref="B13:H13"/>
    <mergeCell ref="B18:C18"/>
    <mergeCell ref="A19:H19"/>
    <mergeCell ref="A20:H20"/>
    <mergeCell ref="A21:H21"/>
    <mergeCell ref="A22:H22"/>
    <mergeCell ref="G23:H23"/>
    <mergeCell ref="G24:H24"/>
    <mergeCell ref="G25:H25"/>
  </mergeCells>
  <pageMargins left="0.708661417322835" right="0.708661417322835" top="0.472222222222222" bottom="0.472222222222222" header="0.31496062992126" footer="0.31496062992126"/>
  <pageSetup paperSize="9" orientation="landscape"/>
  <headerFooter/>
  <ignoredErrors>
    <ignoredError sqref="G4:G11 G14:G1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4" workbookViewId="0">
      <selection activeCell="G9" sqref="G9"/>
    </sheetView>
  </sheetViews>
  <sheetFormatPr defaultColWidth="9" defaultRowHeight="13.5"/>
  <cols>
    <col min="1" max="1" width="8.63333333333333" customWidth="1"/>
    <col min="2" max="2" width="6.5" customWidth="1"/>
    <col min="3" max="3" width="13.125" customWidth="1"/>
    <col min="9" max="9" width="11.1333333333333" customWidth="1"/>
  </cols>
  <sheetData>
    <row r="1" ht="29.25" customHeight="1" spans="1:9">
      <c r="A1" s="1" t="s">
        <v>45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46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3" t="s">
        <v>2</v>
      </c>
      <c r="B3" s="4" t="s">
        <v>47</v>
      </c>
      <c r="C3" s="5"/>
      <c r="D3" s="6" t="s">
        <v>48</v>
      </c>
      <c r="E3" s="6" t="s">
        <v>49</v>
      </c>
      <c r="F3" s="6" t="s">
        <v>4</v>
      </c>
      <c r="G3" s="6" t="s">
        <v>50</v>
      </c>
      <c r="H3" s="6" t="s">
        <v>51</v>
      </c>
      <c r="I3" s="6" t="s">
        <v>7</v>
      </c>
    </row>
    <row r="4" ht="24.95" customHeight="1" spans="1:9">
      <c r="A4" s="6"/>
      <c r="B4" s="7"/>
      <c r="C4" s="8"/>
      <c r="D4" s="6"/>
      <c r="E4" s="6"/>
      <c r="F4" s="6"/>
      <c r="G4" s="6"/>
      <c r="H4" s="6"/>
      <c r="I4" s="6"/>
    </row>
    <row r="5" ht="24.95" customHeight="1" spans="1:9">
      <c r="A5" s="6"/>
      <c r="B5" s="9"/>
      <c r="C5" s="8"/>
      <c r="D5" s="6"/>
      <c r="E5" s="6"/>
      <c r="F5" s="6"/>
      <c r="G5" s="6"/>
      <c r="H5" s="6"/>
      <c r="I5" s="6"/>
    </row>
    <row r="6" ht="24.95" customHeight="1" spans="1:9">
      <c r="A6" s="6"/>
      <c r="B6" s="9"/>
      <c r="C6" s="8"/>
      <c r="D6" s="6"/>
      <c r="E6" s="6"/>
      <c r="F6" s="6"/>
      <c r="G6" s="6"/>
      <c r="H6" s="6"/>
      <c r="I6" s="6"/>
    </row>
    <row r="7" ht="24.95" customHeight="1" spans="1:9">
      <c r="A7" s="6"/>
      <c r="B7" s="10" t="s">
        <v>52</v>
      </c>
      <c r="C7" s="8"/>
      <c r="D7" s="6"/>
      <c r="E7" s="6"/>
      <c r="F7" s="6"/>
      <c r="G7" s="6"/>
      <c r="H7" s="6"/>
      <c r="I7" s="6"/>
    </row>
    <row r="8" ht="24.95" customHeight="1" spans="1:9">
      <c r="A8" s="6"/>
      <c r="B8" s="10" t="s">
        <v>53</v>
      </c>
      <c r="C8" s="8"/>
      <c r="D8" s="6"/>
      <c r="E8" s="6"/>
      <c r="F8" s="6"/>
      <c r="G8" s="6"/>
      <c r="H8" s="6"/>
      <c r="I8" s="6"/>
    </row>
    <row r="9" ht="24.95" customHeight="1" spans="1:9">
      <c r="A9" s="6"/>
      <c r="B9" s="10" t="s">
        <v>54</v>
      </c>
      <c r="C9" s="8"/>
      <c r="D9" s="6"/>
      <c r="E9" s="6"/>
      <c r="F9" s="6"/>
      <c r="G9" s="6"/>
      <c r="H9" s="6"/>
      <c r="I9" s="6"/>
    </row>
    <row r="10" ht="24.95" customHeight="1" spans="1:9">
      <c r="A10" s="6"/>
      <c r="B10" s="10" t="s">
        <v>55</v>
      </c>
      <c r="C10" s="8"/>
      <c r="D10" s="6"/>
      <c r="E10" s="6"/>
      <c r="F10" s="6"/>
      <c r="G10" s="6"/>
      <c r="H10" s="6"/>
      <c r="I10" s="6"/>
    </row>
    <row r="11" ht="24.95" customHeight="1" spans="1:9">
      <c r="A11" s="6"/>
      <c r="B11" s="9"/>
      <c r="C11" s="8"/>
      <c r="D11" s="6"/>
      <c r="E11" s="11"/>
      <c r="F11" s="6"/>
      <c r="G11" s="6"/>
      <c r="H11" s="6"/>
      <c r="I11" s="6"/>
    </row>
    <row r="12" ht="24.95" customHeight="1" spans="1:9">
      <c r="A12" s="6"/>
      <c r="B12" s="9"/>
      <c r="C12" s="8"/>
      <c r="D12" s="6"/>
      <c r="E12" s="6"/>
      <c r="F12" s="6"/>
      <c r="G12" s="6"/>
      <c r="H12" s="12"/>
      <c r="I12" s="6"/>
    </row>
    <row r="13" ht="24.95" customHeight="1" spans="1:9">
      <c r="A13" s="6"/>
      <c r="B13" s="13"/>
      <c r="C13" s="6"/>
      <c r="D13" s="6"/>
      <c r="E13" s="6"/>
      <c r="F13" s="6"/>
      <c r="G13" s="6"/>
      <c r="H13" s="6"/>
      <c r="I13" s="6"/>
    </row>
    <row r="14" ht="24.95" customHeight="1" spans="1:9">
      <c r="A14" s="6"/>
      <c r="B14" s="14" t="s">
        <v>56</v>
      </c>
      <c r="C14" s="14"/>
      <c r="D14" s="6"/>
      <c r="E14" s="6"/>
      <c r="F14" s="6"/>
      <c r="G14" s="6"/>
      <c r="H14" s="6"/>
      <c r="I14" s="6"/>
    </row>
    <row r="15" ht="24.95" customHeight="1" spans="1:9">
      <c r="A15" s="6"/>
      <c r="B15" s="15" t="s">
        <v>57</v>
      </c>
      <c r="C15" s="16"/>
      <c r="D15" s="4"/>
      <c r="E15" s="17"/>
      <c r="F15" s="17"/>
      <c r="G15" s="17"/>
      <c r="H15" s="5"/>
      <c r="I15" s="6"/>
    </row>
    <row r="16" ht="24.95" customHeight="1" spans="1:9">
      <c r="A16" s="6"/>
      <c r="B16" s="15" t="s">
        <v>58</v>
      </c>
      <c r="C16" s="16"/>
      <c r="D16" s="4" t="s">
        <v>59</v>
      </c>
      <c r="E16" s="17"/>
      <c r="F16" s="17"/>
      <c r="G16" s="17"/>
      <c r="H16" s="5"/>
      <c r="I16" s="6"/>
    </row>
    <row r="17" ht="24.95" customHeight="1" spans="1:9">
      <c r="A17" s="6"/>
      <c r="B17" s="14" t="s">
        <v>60</v>
      </c>
      <c r="C17" s="14"/>
      <c r="D17" s="6"/>
      <c r="E17" s="6"/>
      <c r="F17" s="6"/>
      <c r="G17" s="6"/>
      <c r="H17" s="6"/>
      <c r="I17" s="6"/>
    </row>
    <row r="18" ht="24.95" customHeight="1" spans="1:9">
      <c r="A18" s="6"/>
      <c r="B18" s="14" t="s">
        <v>61</v>
      </c>
      <c r="C18" s="14"/>
      <c r="D18" s="18" t="s">
        <v>62</v>
      </c>
      <c r="E18" s="6"/>
      <c r="F18" s="6"/>
      <c r="G18" s="6"/>
      <c r="H18" s="6"/>
      <c r="I18" s="6"/>
    </row>
    <row r="19" ht="24.95" customHeight="1" spans="1:9">
      <c r="A19" s="6"/>
      <c r="B19" s="14" t="s">
        <v>63</v>
      </c>
      <c r="C19" s="14"/>
      <c r="D19" s="12" t="s">
        <v>64</v>
      </c>
      <c r="E19" s="12"/>
      <c r="F19" s="12"/>
      <c r="G19" s="12"/>
      <c r="H19" s="12"/>
      <c r="I19" s="6"/>
    </row>
    <row r="20" ht="34.5" customHeight="1" spans="1:9">
      <c r="A20" s="6"/>
      <c r="B20" s="14" t="s">
        <v>65</v>
      </c>
      <c r="C20" s="14"/>
      <c r="D20" s="6" t="s">
        <v>66</v>
      </c>
      <c r="E20" s="6"/>
      <c r="F20" s="6"/>
      <c r="G20" s="6"/>
      <c r="H20" s="6"/>
      <c r="I20" s="22"/>
    </row>
    <row r="21" ht="28.5" customHeight="1" spans="1:9">
      <c r="A21" s="6"/>
      <c r="B21" s="6" t="s">
        <v>67</v>
      </c>
      <c r="C21" s="6"/>
      <c r="D21" s="6"/>
      <c r="E21" s="6"/>
      <c r="F21" s="6"/>
      <c r="G21" s="6"/>
      <c r="H21" s="6"/>
      <c r="I21" s="22"/>
    </row>
    <row r="22" ht="30.75" customHeight="1" spans="1:9">
      <c r="A22" s="19" t="s">
        <v>68</v>
      </c>
      <c r="B22" s="19"/>
      <c r="C22" s="19"/>
      <c r="D22" s="19"/>
      <c r="E22" s="19"/>
      <c r="F22" s="19"/>
      <c r="G22" s="19"/>
      <c r="H22" s="19"/>
      <c r="I22" s="19"/>
    </row>
    <row r="23" ht="24.75" customHeight="1" spans="1:9">
      <c r="A23" s="20" t="s">
        <v>69</v>
      </c>
      <c r="B23" s="21"/>
      <c r="C23" s="21"/>
      <c r="D23" s="21"/>
      <c r="E23" s="21"/>
      <c r="F23" s="21"/>
      <c r="G23" s="21"/>
      <c r="H23" s="21"/>
      <c r="I23" s="21"/>
    </row>
    <row r="24" ht="33.75" customHeight="1" spans="1:9">
      <c r="A24" s="2" t="s">
        <v>70</v>
      </c>
      <c r="B24" s="2"/>
      <c r="C24" s="2"/>
      <c r="D24" s="2"/>
      <c r="E24" s="2"/>
      <c r="F24" s="2"/>
      <c r="G24" s="2"/>
      <c r="H24" s="2"/>
      <c r="I24" s="2"/>
    </row>
    <row r="25" ht="33.75" customHeight="1" spans="1:9">
      <c r="A25" s="2" t="s">
        <v>71</v>
      </c>
      <c r="B25" s="2"/>
      <c r="C25" s="2"/>
      <c r="D25" s="2"/>
      <c r="E25" s="2"/>
      <c r="F25" s="2"/>
      <c r="G25" s="2"/>
      <c r="H25" s="2"/>
      <c r="I25" s="2"/>
    </row>
  </sheetData>
  <mergeCells count="23">
    <mergeCell ref="A1:I1"/>
    <mergeCell ref="A2:I2"/>
    <mergeCell ref="B3:C3"/>
    <mergeCell ref="D13:H13"/>
    <mergeCell ref="B14:C14"/>
    <mergeCell ref="D14:H14"/>
    <mergeCell ref="B15:C15"/>
    <mergeCell ref="D15:H15"/>
    <mergeCell ref="B16:C16"/>
    <mergeCell ref="D16:H16"/>
    <mergeCell ref="B17:C17"/>
    <mergeCell ref="D17:H17"/>
    <mergeCell ref="B18:C18"/>
    <mergeCell ref="D18:H18"/>
    <mergeCell ref="B19:C19"/>
    <mergeCell ref="D19:H19"/>
    <mergeCell ref="B20:C20"/>
    <mergeCell ref="D20:H20"/>
    <mergeCell ref="B21:H21"/>
    <mergeCell ref="A22:I22"/>
    <mergeCell ref="A24:I24"/>
    <mergeCell ref="A25:I25"/>
    <mergeCell ref="A4:A21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清单报价表</vt:lpstr>
      <vt:lpstr>综合单价分析表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蔡金亮</cp:lastModifiedBy>
  <dcterms:created xsi:type="dcterms:W3CDTF">2006-09-16T00:00:00Z</dcterms:created>
  <dcterms:modified xsi:type="dcterms:W3CDTF">2023-06-05T00:43:00Z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82195FC02A1349B68571EAD48C274364</vt:lpwstr>
  </property>
  <property fmtid="{D5CDD505-2E9C-101B-9397-08002B2CF9AE}" pid="3" name="KSOProductBuildVer">
    <vt:lpwstr>2052-11.1.0.14309</vt:lpwstr>
  </property>
</Properties>
</file>